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rzo-Diciembre 2018 - Tabla 1 " sheetId="1" r:id="rId4"/>
  </sheets>
</workbook>
</file>

<file path=xl/sharedStrings.xml><?xml version="1.0" encoding="utf-8"?>
<sst xmlns="http://schemas.openxmlformats.org/spreadsheetml/2006/main" uniqueCount="43">
  <si>
    <t>Plan Estrategico de Juarez, A.C.</t>
  </si>
  <si>
    <t>Monto y destino de recursos recibidos por parte de Seguridad y Justicia de Ciudad Juárez, A.C.</t>
  </si>
  <si>
    <t xml:space="preserve">Gastos en personal incluyen sueldo bruto, bonos de asistencia, puntualidad y transporte, fondo de ahorro, prima vacacional y vacaciones, pago por conceptos de IMSS e ISN </t>
  </si>
  <si>
    <t>Puesto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</si>
  <si>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</si>
  <si>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</si>
  <si>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</si>
  <si>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</si>
  <si>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</si>
  <si>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</si>
  <si>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</si>
  <si>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</si>
  <si>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</si>
  <si>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</si>
  <si>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2018</t>
  </si>
  <si>
    <t>Empleado 1</t>
  </si>
  <si>
    <t>Empleado 2</t>
  </si>
  <si>
    <t>Empleado 3</t>
  </si>
  <si>
    <t>Empleado 4</t>
  </si>
  <si>
    <t>Empleado 5</t>
  </si>
  <si>
    <t>Empleado 6</t>
  </si>
  <si>
    <t>Empleado 7</t>
  </si>
  <si>
    <t>Empleado 8</t>
  </si>
  <si>
    <t>Empleado 9</t>
  </si>
  <si>
    <t>Empleado 10</t>
  </si>
  <si>
    <t>Empleado 11</t>
  </si>
  <si>
    <t>Empleado 12</t>
  </si>
  <si>
    <t>Empleado 13</t>
  </si>
  <si>
    <t>Empleado 14</t>
  </si>
  <si>
    <t>Empleado 15</t>
  </si>
  <si>
    <t>Empleado 16</t>
  </si>
  <si>
    <t>Empleado 17</t>
  </si>
  <si>
    <t>Empleado 18</t>
  </si>
  <si>
    <t>Empleado 19</t>
  </si>
  <si>
    <t>Empleado 20</t>
  </si>
  <si>
    <t>Empleado 21</t>
  </si>
  <si>
    <t>Empleado 22</t>
  </si>
  <si>
    <t>Empleado 23</t>
  </si>
  <si>
    <t>Gastos de Comunicación</t>
  </si>
  <si>
    <t>Papelería y Artículos de Oficina</t>
  </si>
  <si>
    <t>Equipo</t>
  </si>
  <si>
    <t>Totales:</t>
  </si>
  <si>
    <t>Nota: Esta tabla presenta exclusivamente los montos destinados por parte del convenio con Seguridad y Justicia de Ciudad Juárez, A.C.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</si>
</sst>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[$$-80A]* #,##0.00&quot; &quot;;&quot;-&quot;[$$-80A]* #,##0.00&quot; &quot;;&quot; &quot;[$$-80A]* &quot;-&quot;??&quot; &quot;"/>
    <numFmt numFmtId="60" formatCode="&quot; MX$&quot;* #,##0.00&quot; &quot;;&quot; MX$&quot;* (#,##0.00);&quot; MX$&quot;* &quot;-&quot;??&quot; &quot;"/>
    <numFmt numFmtId="61" formatCode="[$$-80A]#,##0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  <font>
      <i val="1"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horizontal="center" vertical="bottom"/>
    </xf>
    <xf numFmtId="49" fontId="3" fillId="2" borderId="7" applyNumberFormat="1" applyFont="1" applyFill="1" applyBorder="1" applyAlignment="1" applyProtection="0">
      <alignment horizontal="center" vertical="bottom"/>
    </xf>
    <xf numFmtId="49" fontId="3" fillId="2" borderId="8" applyNumberFormat="1" applyFont="1" applyFill="1" applyBorder="1" applyAlignment="1" applyProtection="0">
      <alignment horizontal="center" vertical="bottom"/>
    </xf>
    <xf numFmtId="49" fontId="3" fillId="2" borderId="9" applyNumberFormat="1" applyFont="1" applyFill="1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vertical="bottom"/>
    </xf>
    <xf numFmtId="59" fontId="0" fillId="2" borderId="11" applyNumberFormat="1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60" fontId="0" fillId="2" borderId="5" applyNumberFormat="1" applyFont="1" applyFill="1" applyBorder="1" applyAlignment="1" applyProtection="0">
      <alignment horizontal="center" vertical="bottom"/>
    </xf>
    <xf numFmtId="60" fontId="3" fillId="2" borderId="6" applyNumberFormat="1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60" fontId="0" fillId="2" borderId="8" applyNumberFormat="1" applyFont="1" applyFill="1" applyBorder="1" applyAlignment="1" applyProtection="0">
      <alignment vertical="bottom"/>
    </xf>
    <xf numFmtId="60" fontId="0" fillId="2" borderId="9" applyNumberFormat="1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vertical="bottom"/>
    </xf>
    <xf numFmtId="60" fontId="3" fillId="2" borderId="11" applyNumberFormat="1" applyFont="1" applyFill="1" applyBorder="1" applyAlignment="1" applyProtection="0">
      <alignment horizontal="center" vertical="bottom"/>
    </xf>
    <xf numFmtId="60" fontId="3" fillId="3" borderId="12" applyNumberFormat="1" applyFont="1" applyFill="1" applyBorder="1" applyAlignment="1" applyProtection="0">
      <alignment horizontal="center" vertical="bottom"/>
    </xf>
    <xf numFmtId="0" fontId="3" fillId="2" borderId="4" applyNumberFormat="0" applyFont="1" applyFill="1" applyBorder="1" applyAlignment="1" applyProtection="0">
      <alignment vertical="bottom"/>
    </xf>
    <xf numFmtId="61" fontId="3" fillId="2" borderId="5" applyNumberFormat="1" applyFont="1" applyFill="1" applyBorder="1" applyAlignment="1" applyProtection="0">
      <alignment horizontal="center" vertical="bottom"/>
    </xf>
    <xf numFmtId="61" fontId="3" fillId="2" borderId="6" applyNumberFormat="1" applyFont="1" applyFill="1" applyBorder="1" applyAlignment="1" applyProtection="0">
      <alignment horizontal="center" vertical="bottom"/>
    </xf>
    <xf numFmtId="49" fontId="4" fillId="2" borderId="13" applyNumberFormat="1" applyFont="1" applyFill="1" applyBorder="1" applyAlignment="1" applyProtection="0">
      <alignment horizontal="center" vertical="bottom"/>
    </xf>
    <xf numFmtId="0" fontId="4" fillId="2" borderId="14" applyNumberFormat="0" applyFont="1" applyFill="1" applyBorder="1" applyAlignment="1" applyProtection="0">
      <alignment horizontal="center" vertical="bottom"/>
    </xf>
    <xf numFmtId="0" fontId="4" fillId="2" borderId="15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36"/>
  <sheetViews>
    <sheetView workbookViewId="0" showGridLines="0" defaultGridColor="1"/>
  </sheetViews>
  <sheetFormatPr defaultColWidth="9.16667" defaultRowHeight="15" customHeight="1" outlineLevelRow="0" outlineLevelCol="0"/>
  <cols>
    <col min="1" max="1" width="41.8516" style="1" customWidth="1"/>
    <col min="2" max="11" width="14.8516" style="1" customWidth="1"/>
    <col min="12" max="12" width="16.5" style="1" customWidth="1"/>
    <col min="13" max="256" width="9.17188" style="1" customWidth="1"/>
  </cols>
  <sheetData>
    <row r="1" ht="16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ht="16" customHeight="1">
      <c r="A2" t="s" s="5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ht="16" customHeight="1">
      <c r="A3" t="s" s="8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ht="16" customHeight="1">
      <c r="A4" t="s" s="9">
        <v>3</v>
      </c>
      <c r="B4" t="s" s="10">
        <v>4</v>
      </c>
      <c r="C4" t="s" s="10">
        <v>5</v>
      </c>
      <c r="D4" t="s" s="10">
        <v>6</v>
      </c>
      <c r="E4" t="s" s="10">
        <v>7</v>
      </c>
      <c r="F4" t="s" s="10">
        <v>8</v>
      </c>
      <c r="G4" t="s" s="10">
        <v>9</v>
      </c>
      <c r="H4" t="s" s="10">
        <v>10</v>
      </c>
      <c r="I4" t="s" s="10">
        <v>11</v>
      </c>
      <c r="J4" t="s" s="10">
        <v>12</v>
      </c>
      <c r="K4" t="s" s="10">
        <v>13</v>
      </c>
      <c r="L4" t="s" s="11">
        <v>14</v>
      </c>
    </row>
    <row r="5" ht="16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ht="16" customHeight="1">
      <c r="A6" t="s" s="15">
        <v>15</v>
      </c>
      <c r="B6" s="16">
        <v>22160.2324430151</v>
      </c>
      <c r="C6" s="16">
        <v>33675.992420323746</v>
      </c>
      <c r="D6" s="16">
        <v>22162.129784189157</v>
      </c>
      <c r="E6" s="16">
        <v>22128.629023394435</v>
      </c>
      <c r="F6" s="16">
        <v>22193.979302232285</v>
      </c>
      <c r="G6" s="16">
        <v>22188.392935045205</v>
      </c>
      <c r="H6" s="16">
        <v>22153.475511273795</v>
      </c>
      <c r="I6" s="16">
        <v>15809.236308067220</v>
      </c>
      <c r="J6" s="16">
        <v>20817.113198034163</v>
      </c>
      <c r="K6" s="16">
        <v>15615.923601287748</v>
      </c>
      <c r="L6" s="17">
        <f>SUM(B6:K6)</f>
        <v>218905.1045268629</v>
      </c>
    </row>
    <row r="7" ht="16" customHeight="1">
      <c r="A7" t="s" s="15">
        <v>16</v>
      </c>
      <c r="B7" s="16">
        <v>9042.839097893979</v>
      </c>
      <c r="C7" s="16">
        <v>9024.294171177798</v>
      </c>
      <c r="D7" s="16">
        <v>9043.598006146154</v>
      </c>
      <c r="E7" s="16">
        <v>9024.678886922862</v>
      </c>
      <c r="F7" s="16">
        <v>9056.338452313166</v>
      </c>
      <c r="G7" s="16">
        <v>9054.103988519346</v>
      </c>
      <c r="H7" s="16">
        <v>9034.618225174134</v>
      </c>
      <c r="I7" s="16">
        <v>9049.542907675714</v>
      </c>
      <c r="J7" s="16">
        <v>8450.580618809308</v>
      </c>
      <c r="K7" s="16">
        <v>6374.042980580739</v>
      </c>
      <c r="L7" s="17">
        <f>SUM(B7:K7)</f>
        <v>87154.637335213207</v>
      </c>
    </row>
    <row r="8" ht="16" customHeight="1">
      <c r="A8" t="s" s="15">
        <v>17</v>
      </c>
      <c r="B8" s="16">
        <v>16695.288707261327</v>
      </c>
      <c r="C8" s="16">
        <v>24464.099548588845</v>
      </c>
      <c r="D8" s="16">
        <v>16696.711713141867</v>
      </c>
      <c r="E8" s="16">
        <v>16669.701392545827</v>
      </c>
      <c r="F8" s="16">
        <v>16720.597976674213</v>
      </c>
      <c r="G8" s="16">
        <v>16716.4082012839</v>
      </c>
      <c r="H8" s="16">
        <v>16688.335383455345</v>
      </c>
      <c r="I8" s="16">
        <v>11910.580981050416</v>
      </c>
      <c r="J8" s="16">
        <v>15665.141773525627</v>
      </c>
      <c r="K8" s="16">
        <v>11765.595825965811</v>
      </c>
      <c r="L8" s="17">
        <f>SUM(B8:K8)</f>
        <v>163992.4615034932</v>
      </c>
    </row>
    <row r="9" ht="16" customHeight="1">
      <c r="A9" t="s" s="15">
        <v>18</v>
      </c>
      <c r="B9" s="16">
        <v>28698.675667295509</v>
      </c>
      <c r="C9" s="16">
        <v>28659.747691491037</v>
      </c>
      <c r="D9" s="16">
        <v>28701.142154386886</v>
      </c>
      <c r="E9" s="16">
        <v>28660.998035542940</v>
      </c>
      <c r="F9" s="16">
        <v>28742.318555742477</v>
      </c>
      <c r="G9" s="16">
        <v>28735.056444561294</v>
      </c>
      <c r="H9" s="16">
        <v>28693.070705985167</v>
      </c>
      <c r="I9" s="16">
        <v>20473.865292060618</v>
      </c>
      <c r="J9" s="16">
        <v>26986.3790866357</v>
      </c>
      <c r="K9" s="16">
        <v>20222.391511805348</v>
      </c>
      <c r="L9" s="17">
        <f>SUM(B9:K9)</f>
        <v>268573.645145507</v>
      </c>
    </row>
    <row r="10" ht="16" customHeight="1">
      <c r="A10" t="s" s="15">
        <v>19</v>
      </c>
      <c r="B10" s="16">
        <v>7403.469865104031</v>
      </c>
      <c r="C10" s="16">
        <v>7386.165693199137</v>
      </c>
      <c r="D10" s="16">
        <v>7404.086557420495</v>
      </c>
      <c r="E10" s="16">
        <v>7386.478314973012</v>
      </c>
      <c r="F10" s="16">
        <v>7414.384310384989</v>
      </c>
      <c r="G10" s="16">
        <v>7412.568574887166</v>
      </c>
      <c r="H10" s="16">
        <v>7394.499874834753</v>
      </c>
      <c r="I10" s="16">
        <v>6678.411118704557</v>
      </c>
      <c r="J10" s="16">
        <v>6904.611422669822</v>
      </c>
      <c r="K10" s="16">
        <v>5218.772202869289</v>
      </c>
      <c r="L10" s="17">
        <f>SUM(B10:K10)</f>
        <v>70603.447935047254</v>
      </c>
    </row>
    <row r="11" ht="16" customHeight="1">
      <c r="A11" t="s" s="15">
        <v>20</v>
      </c>
      <c r="B11" s="16">
        <v>12861.217600857808</v>
      </c>
      <c r="C11" s="16">
        <v>12838.580867766857</v>
      </c>
      <c r="D11" s="16">
        <v>12862.308628467787</v>
      </c>
      <c r="E11" s="16">
        <v>12839.133945821621</v>
      </c>
      <c r="F11" s="16">
        <v>12880.520635943059</v>
      </c>
      <c r="G11" s="16">
        <v>12877.308308648466</v>
      </c>
      <c r="H11" s="16">
        <v>12853.3190026532</v>
      </c>
      <c r="I11" s="16">
        <v>9175.443410565425</v>
      </c>
      <c r="J11" s="16">
        <v>12052.102847178365</v>
      </c>
      <c r="K11" s="16">
        <v>11560.788841997517</v>
      </c>
      <c r="L11" s="17">
        <f>SUM(B11:K11)</f>
        <v>122800.7240899001</v>
      </c>
    </row>
    <row r="12" ht="16" customHeight="1">
      <c r="A12" t="s" s="15">
        <v>21</v>
      </c>
      <c r="B12" s="16">
        <v>11206.206247180784</v>
      </c>
      <c r="C12" s="16">
        <v>12775.171367766856</v>
      </c>
      <c r="D12" s="16">
        <v>12862.308628467787</v>
      </c>
      <c r="E12" s="16">
        <v>12839.133945821621</v>
      </c>
      <c r="F12" s="16">
        <v>12880.520635943059</v>
      </c>
      <c r="G12" s="16">
        <v>12877.308308648466</v>
      </c>
      <c r="H12" s="16">
        <v>12853.3190026532</v>
      </c>
      <c r="I12" s="16">
        <v>9175.443410565425</v>
      </c>
      <c r="J12" s="16">
        <v>11576.779058055594</v>
      </c>
      <c r="K12" s="16">
        <v>9063.959978191227</v>
      </c>
      <c r="L12" s="17">
        <f>SUM(B12:K12)</f>
        <v>118110.150583294</v>
      </c>
    </row>
    <row r="13" ht="16" customHeight="1">
      <c r="A13" t="s" s="15">
        <v>22</v>
      </c>
      <c r="B13" s="16">
        <v>12633.677539169683</v>
      </c>
      <c r="C13" s="16">
        <v>14402.600345745519</v>
      </c>
      <c r="D13" s="16">
        <v>14499.454077193444</v>
      </c>
      <c r="E13" s="16">
        <v>14474.905517771471</v>
      </c>
      <c r="F13" s="16">
        <v>14520.038777871237</v>
      </c>
      <c r="G13" s="16">
        <v>14516.407722280645</v>
      </c>
      <c r="H13" s="16">
        <v>14490.938352992582</v>
      </c>
      <c r="I13" s="16">
        <v>10343.280146030309</v>
      </c>
      <c r="J13" s="16">
        <v>13058.591830865718</v>
      </c>
      <c r="K13" s="16">
        <v>10217.540755902675</v>
      </c>
      <c r="L13" s="17">
        <f>SUM(B13:K13)</f>
        <v>133157.4350658233</v>
      </c>
    </row>
    <row r="14" ht="16" customHeight="1">
      <c r="A14" t="s" s="15">
        <v>23</v>
      </c>
      <c r="B14" s="16">
        <v>33073.039914522655</v>
      </c>
      <c r="C14" s="16">
        <v>33029.655547406313</v>
      </c>
      <c r="D14" s="16">
        <v>46717.3166955868</v>
      </c>
      <c r="E14" s="16">
        <v>33031.098285091648</v>
      </c>
      <c r="F14" s="16">
        <v>33123.448453348428</v>
      </c>
      <c r="G14" s="16">
        <v>33115.068902567808</v>
      </c>
      <c r="H14" s="16">
        <v>33068.156266910693</v>
      </c>
      <c r="I14" s="16">
        <v>23594.499462100834</v>
      </c>
      <c r="J14" s="16">
        <v>31110.066047051252</v>
      </c>
      <c r="K14" s="16">
        <v>23304.379151931622</v>
      </c>
      <c r="L14" s="17">
        <f>SUM(B14:K14)</f>
        <v>323166.7287265181</v>
      </c>
    </row>
    <row r="15" ht="16" customHeight="1">
      <c r="A15" t="s" s="15">
        <v>24</v>
      </c>
      <c r="B15" s="16">
        <v>41003.223096136448</v>
      </c>
      <c r="C15" s="16">
        <v>40947.531702130058</v>
      </c>
      <c r="D15" s="16">
        <v>41006.746649124128</v>
      </c>
      <c r="E15" s="16">
        <v>40949.317907918492</v>
      </c>
      <c r="F15" s="16">
        <v>41065.640079632110</v>
      </c>
      <c r="G15" s="16">
        <v>41055.265635087562</v>
      </c>
      <c r="H15" s="16">
        <v>40995.206008550238</v>
      </c>
      <c r="I15" s="16">
        <v>40952.775584121235</v>
      </c>
      <c r="J15" s="16">
        <v>26988.8965866357</v>
      </c>
      <c r="K15" s="16">
        <v>28761.383323879461</v>
      </c>
      <c r="L15" s="17">
        <f>SUM(B15:K15)</f>
        <v>383725.9865732154</v>
      </c>
    </row>
    <row r="16" ht="16" customHeight="1">
      <c r="A16" t="s" s="15">
        <v>25</v>
      </c>
      <c r="B16" s="16">
        <v>10576.385521577187</v>
      </c>
      <c r="C16" s="16">
        <v>10551.665275998768</v>
      </c>
      <c r="D16" s="16">
        <v>10577.266510600708</v>
      </c>
      <c r="E16" s="16">
        <v>10552.111878532874</v>
      </c>
      <c r="F16" s="16">
        <v>10591.977586264271</v>
      </c>
      <c r="G16" s="16">
        <v>10589.383678410237</v>
      </c>
      <c r="H16" s="16">
        <v>10563.571249763934</v>
      </c>
      <c r="I16" s="16">
        <v>10563.786167097238</v>
      </c>
      <c r="J16" s="16">
        <v>6904.611422669822</v>
      </c>
      <c r="K16" s="16">
        <v>6630.567108327699</v>
      </c>
      <c r="L16" s="17">
        <f>SUM(B16:K16)</f>
        <v>98101.326399242738</v>
      </c>
    </row>
    <row r="17" ht="16" customHeight="1">
      <c r="A17" t="s" s="15">
        <v>26</v>
      </c>
      <c r="B17" s="16">
        <v>20711.744048068223</v>
      </c>
      <c r="C17" s="16">
        <v>26261.9834763006</v>
      </c>
      <c r="D17" s="16">
        <v>20713.505824562064</v>
      </c>
      <c r="E17" s="16">
        <v>20678.436453959246</v>
      </c>
      <c r="F17" s="16">
        <v>20742.912539816054</v>
      </c>
      <c r="G17" s="16">
        <v>20737.725317543780</v>
      </c>
      <c r="H17" s="16">
        <v>20701.340504275118</v>
      </c>
      <c r="I17" s="16">
        <v>20686.560292060618</v>
      </c>
      <c r="J17" s="16">
        <v>13596.337043317852</v>
      </c>
      <c r="K17" s="16">
        <v>10217.540755902675</v>
      </c>
      <c r="L17" s="17">
        <f>SUM(B17:K17)</f>
        <v>195048.0862558062</v>
      </c>
    </row>
    <row r="18" ht="16" customHeight="1">
      <c r="A18" t="s" s="15">
        <v>27</v>
      </c>
      <c r="B18" s="16">
        <v>25301.2519348744</v>
      </c>
      <c r="C18" s="16">
        <v>25271.394512309576</v>
      </c>
      <c r="D18" s="16">
        <v>35707.851387113755</v>
      </c>
      <c r="E18" s="16">
        <v>25277.101741022212</v>
      </c>
      <c r="F18" s="16">
        <v>25350.615773979756</v>
      </c>
      <c r="G18" s="16">
        <v>25344.231354337378</v>
      </c>
      <c r="H18" s="16">
        <v>25305.333727170055</v>
      </c>
      <c r="I18" s="16">
        <v>15800.733808067220</v>
      </c>
      <c r="J18" s="16">
        <v>20809.138198034168</v>
      </c>
      <c r="K18" s="16">
        <v>15607.318601287747</v>
      </c>
      <c r="L18" s="17">
        <f>SUM(B18:K18)</f>
        <v>239774.9710381963</v>
      </c>
    </row>
    <row r="19" ht="16" customHeight="1">
      <c r="A19" t="s" s="15">
        <v>28</v>
      </c>
      <c r="B19" s="16">
        <v>17821.845392839652</v>
      </c>
      <c r="C19" s="16">
        <v>17792.379662915107</v>
      </c>
      <c r="D19" s="16">
        <v>17823.363330275923</v>
      </c>
      <c r="E19" s="16">
        <v>17793.149155709631</v>
      </c>
      <c r="F19" s="16">
        <v>17848.735484253826</v>
      </c>
      <c r="G19" s="16">
        <v>17844.266200604710</v>
      </c>
      <c r="H19" s="16">
        <v>17812.918647499919</v>
      </c>
      <c r="I19" s="16">
        <v>11125.069824073827</v>
      </c>
      <c r="J19" s="16">
        <v>19141.141725539026</v>
      </c>
      <c r="K19" s="16">
        <v>10989.688190770146</v>
      </c>
      <c r="L19" s="17">
        <f>SUM(B19:K19)</f>
        <v>165992.5576144818</v>
      </c>
    </row>
    <row r="20" ht="16" customHeight="1">
      <c r="A20" t="s" s="15">
        <v>29</v>
      </c>
      <c r="B20" s="16">
        <v>17819.565392839650</v>
      </c>
      <c r="C20" s="16">
        <v>17790.931662915107</v>
      </c>
      <c r="D20" s="16">
        <v>17821.083330275920</v>
      </c>
      <c r="E20" s="16">
        <v>17791.701155709627</v>
      </c>
      <c r="F20" s="16">
        <v>22659.783182104729</v>
      </c>
      <c r="G20" s="16">
        <v>17841.954200604709</v>
      </c>
      <c r="H20" s="16">
        <v>17811.438647499916</v>
      </c>
      <c r="I20" s="16">
        <v>11123.664824073827</v>
      </c>
      <c r="J20" s="16">
        <v>14627.244809432636</v>
      </c>
      <c r="K20" s="16">
        <v>10990.823190770147</v>
      </c>
      <c r="L20" s="17">
        <f>SUM(B20:K20)</f>
        <v>166278.1903962262</v>
      </c>
    </row>
    <row r="21" ht="16" customHeight="1">
      <c r="A21" t="s" s="15">
        <v>30</v>
      </c>
      <c r="B21" s="16">
        <v>31640.264918593</v>
      </c>
      <c r="C21" s="16">
        <v>31595.003140386965</v>
      </c>
      <c r="D21" s="16">
        <v>31642.975405984507</v>
      </c>
      <c r="E21" s="16">
        <v>31596.377176277761</v>
      </c>
      <c r="F21" s="16">
        <v>31688.269717474694</v>
      </c>
      <c r="G21" s="16">
        <v>31680.289192921722</v>
      </c>
      <c r="H21" s="16">
        <v>31631.667158962566</v>
      </c>
      <c r="I21" s="16">
        <v>31601.467616134440</v>
      </c>
      <c r="J21" s="16">
        <v>20809.138198034168</v>
      </c>
      <c r="K21" s="16">
        <v>20818.816960307351</v>
      </c>
      <c r="L21" s="17">
        <f>SUM(B21:K21)</f>
        <v>294704.2694850772</v>
      </c>
    </row>
    <row r="22" ht="16" customHeight="1">
      <c r="A22" t="s" s="15">
        <v>31</v>
      </c>
      <c r="B22" s="16">
        <v>19933.935694206783</v>
      </c>
      <c r="C22" s="16">
        <v>19899.996038674362</v>
      </c>
      <c r="D22" s="16">
        <v>19935.629950379673</v>
      </c>
      <c r="E22" s="16">
        <v>19900.854913280105</v>
      </c>
      <c r="F22" s="16">
        <v>24966.812480796787</v>
      </c>
      <c r="G22" s="16">
        <v>17719.272453259426</v>
      </c>
      <c r="H22" s="16">
        <v>18010.684491966334</v>
      </c>
      <c r="I22" s="16">
        <v>19480.204899619144</v>
      </c>
      <c r="J22" s="16">
        <v>10439.553669386107</v>
      </c>
      <c r="K22" s="16">
        <v>9256.384624367067</v>
      </c>
      <c r="L22" s="17">
        <f>SUM(B22:K22)</f>
        <v>179543.3292159358</v>
      </c>
    </row>
    <row r="23" ht="16" customHeight="1">
      <c r="A23" t="s" s="15">
        <v>32</v>
      </c>
      <c r="B23" s="16">
        <v>19152.983350173032</v>
      </c>
      <c r="C23" s="16">
        <v>19120.354324418680</v>
      </c>
      <c r="D23" s="16">
        <v>19154.609682918577</v>
      </c>
      <c r="E23" s="16">
        <v>19121.178766387955</v>
      </c>
      <c r="F23" s="16">
        <v>19181.753357027312</v>
      </c>
      <c r="G23" s="16">
        <v>19176.964923608371</v>
      </c>
      <c r="H23" s="16">
        <v>19142.319694428086</v>
      </c>
      <c r="I23" s="16">
        <v>19129.737978107441</v>
      </c>
      <c r="J23" s="16">
        <v>12567.157579224859</v>
      </c>
      <c r="K23" s="16">
        <v>12054.554800216811</v>
      </c>
      <c r="L23" s="17">
        <f>SUM(B23:K23)</f>
        <v>177801.6144565111</v>
      </c>
    </row>
    <row r="24" ht="16" customHeight="1">
      <c r="A24" t="s" s="15">
        <v>33</v>
      </c>
      <c r="B24" s="16">
        <v>40219.349742275</v>
      </c>
      <c r="C24" s="16">
        <v>40165.029389739393</v>
      </c>
      <c r="D24" s="16">
        <v>40222.805774941735</v>
      </c>
      <c r="E24" s="16">
        <v>50870.766620546579</v>
      </c>
      <c r="F24" s="16">
        <v>41157.738120950227</v>
      </c>
      <c r="G24" s="16">
        <v>41147.562477396554</v>
      </c>
      <c r="H24" s="16">
        <v>40820.517598879473</v>
      </c>
      <c r="I24" s="16">
        <v>39561.1414692785</v>
      </c>
      <c r="J24" s="16">
        <v>25417.832423153486</v>
      </c>
      <c r="K24" s="16">
        <v>19838.085668961372</v>
      </c>
      <c r="L24" s="17">
        <f>SUM(B24:K24)</f>
        <v>379420.8292861223</v>
      </c>
    </row>
    <row r="25" ht="16" customHeight="1">
      <c r="A25" t="s" s="15">
        <v>34</v>
      </c>
      <c r="B25" s="16">
        <v>0</v>
      </c>
      <c r="C25" s="16">
        <v>0</v>
      </c>
      <c r="D25" s="16">
        <v>0</v>
      </c>
      <c r="E25" s="16">
        <v>5907.351159398996</v>
      </c>
      <c r="F25" s="16">
        <v>13381.920294680409</v>
      </c>
      <c r="G25" s="16">
        <v>12841.217677168690</v>
      </c>
      <c r="H25" s="16">
        <v>12828.276863585030</v>
      </c>
      <c r="I25" s="16">
        <v>8050.995654033611</v>
      </c>
      <c r="J25" s="16">
        <v>9361.838450238634</v>
      </c>
      <c r="K25" s="16">
        <v>7890.865550643874</v>
      </c>
      <c r="L25" s="17">
        <f>SUM(B25:K25)</f>
        <v>70262.465649749240</v>
      </c>
    </row>
    <row r="26" ht="16" customHeight="1">
      <c r="A26" t="s" s="15">
        <v>35</v>
      </c>
      <c r="B26" s="16">
        <v>0</v>
      </c>
      <c r="C26" s="16">
        <v>0</v>
      </c>
      <c r="D26" s="16">
        <v>0</v>
      </c>
      <c r="E26" s="16">
        <v>0</v>
      </c>
      <c r="F26" s="16">
        <v>8427.866211674447</v>
      </c>
      <c r="G26" s="16">
        <v>15887.038335232170</v>
      </c>
      <c r="H26" s="16">
        <v>15855.609808887950</v>
      </c>
      <c r="I26" s="16">
        <v>16443.217709697179</v>
      </c>
      <c r="J26" s="16">
        <v>9209.366120220328</v>
      </c>
      <c r="K26" s="16">
        <v>5704.945262829367</v>
      </c>
      <c r="L26" s="17">
        <f>SUM(B26:K26)</f>
        <v>71528.043448541444</v>
      </c>
    </row>
    <row r="27" ht="16" customHeight="1">
      <c r="A27" t="s" s="15">
        <v>36</v>
      </c>
      <c r="B27" s="16">
        <v>0</v>
      </c>
      <c r="C27" s="16">
        <v>0</v>
      </c>
      <c r="D27" s="16">
        <v>0</v>
      </c>
      <c r="E27" s="16">
        <v>0</v>
      </c>
      <c r="F27" s="16">
        <v>8427.866211674447</v>
      </c>
      <c r="G27" s="16">
        <v>15887.038335232170</v>
      </c>
      <c r="H27" s="16">
        <v>15855.609808887950</v>
      </c>
      <c r="I27" s="16">
        <v>16443.217709697179</v>
      </c>
      <c r="J27" s="16">
        <v>9209.366120220328</v>
      </c>
      <c r="K27" s="16">
        <v>7975.083182428992</v>
      </c>
      <c r="L27" s="17">
        <f>SUM(B27:K27)</f>
        <v>73798.181368141071</v>
      </c>
    </row>
    <row r="28" ht="16" customHeight="1">
      <c r="A28" t="s" s="15">
        <v>37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14632.956171721318</v>
      </c>
      <c r="L28" s="17">
        <f>SUM(B28:K28)</f>
        <v>14632.956171721318</v>
      </c>
    </row>
    <row r="29" ht="16" customHeight="1">
      <c r="A29" t="s" s="15">
        <v>38</v>
      </c>
      <c r="B29" s="16">
        <v>1088.95</v>
      </c>
      <c r="C29" s="16">
        <v>1630.39</v>
      </c>
      <c r="D29" s="16">
        <v>381.15</v>
      </c>
      <c r="E29" s="16">
        <v>1203.43</v>
      </c>
      <c r="F29" s="16">
        <v>1254.74</v>
      </c>
      <c r="G29" s="16">
        <v>6639.99</v>
      </c>
      <c r="H29" s="16">
        <v>4274.29</v>
      </c>
      <c r="I29" s="16">
        <v>3154.06</v>
      </c>
      <c r="J29" s="16">
        <v>4388.45</v>
      </c>
      <c r="K29" s="16">
        <v>3387.2</v>
      </c>
      <c r="L29" s="17">
        <f>SUM(B29:K29)</f>
        <v>27402.65</v>
      </c>
    </row>
    <row r="30" ht="16" customHeight="1">
      <c r="A30" t="s" s="15">
        <v>39</v>
      </c>
      <c r="B30" s="16">
        <v>5069</v>
      </c>
      <c r="C30" s="16">
        <v>6727.1</v>
      </c>
      <c r="D30" s="16">
        <v>4519.4</v>
      </c>
      <c r="E30" s="16">
        <v>10629.69</v>
      </c>
      <c r="F30" s="16">
        <v>8102</v>
      </c>
      <c r="G30" s="16">
        <v>8179</v>
      </c>
      <c r="H30" s="16">
        <v>8466.200000000001</v>
      </c>
      <c r="I30" s="16">
        <v>10890.2</v>
      </c>
      <c r="J30" s="16">
        <v>2385</v>
      </c>
      <c r="K30" s="16">
        <v>3799.2</v>
      </c>
      <c r="L30" s="17">
        <f>SUM(B30:K30)</f>
        <v>68766.789999999994</v>
      </c>
    </row>
    <row r="31" ht="16" customHeight="1">
      <c r="A31" t="s" s="15">
        <v>40</v>
      </c>
      <c r="B31" s="16">
        <v>47998</v>
      </c>
      <c r="C31" s="16">
        <v>0</v>
      </c>
      <c r="D31" s="16">
        <v>0</v>
      </c>
      <c r="E31" s="16">
        <v>23278.33</v>
      </c>
      <c r="F31" s="16">
        <v>11999.01</v>
      </c>
      <c r="G31" s="16">
        <v>0</v>
      </c>
      <c r="H31" s="16">
        <v>0</v>
      </c>
      <c r="I31" s="16">
        <v>0</v>
      </c>
      <c r="J31" s="16">
        <v>4448</v>
      </c>
      <c r="K31" s="16">
        <v>0</v>
      </c>
      <c r="L31" s="17">
        <f>SUM(B31:K31)</f>
        <v>87723.34</v>
      </c>
    </row>
    <row r="32" ht="16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ht="16" customHeight="1">
      <c r="A33" t="s" s="21">
        <v>41</v>
      </c>
      <c r="B33" s="22">
        <f>SUM(B6:B31)</f>
        <v>452111.1461738843</v>
      </c>
      <c r="C33" s="22">
        <f>SUM(C6:C31)</f>
        <v>434010.0668392548</v>
      </c>
      <c r="D33" s="22">
        <f>SUM(D6:D31)</f>
        <v>430455.4440911774</v>
      </c>
      <c r="E33" s="22">
        <f>SUM(E6:E31)</f>
        <v>452604.5542766289</v>
      </c>
      <c r="F33" s="22">
        <f>SUM(F6:F31)</f>
        <v>464379.788140782</v>
      </c>
      <c r="G33" s="22">
        <f>SUM(G6:G31)</f>
        <v>460063.8231678498</v>
      </c>
      <c r="H33" s="22">
        <f>SUM(H6:H31)</f>
        <v>457304.7165362894</v>
      </c>
      <c r="I33" s="22">
        <f>SUM(I6:I31)</f>
        <v>391217.136572882</v>
      </c>
      <c r="J33" s="22">
        <f>SUM(J6:J31)</f>
        <v>356924.4382289327</v>
      </c>
      <c r="K33" s="22">
        <f>SUM(K6:K31)</f>
        <v>301898.808242946</v>
      </c>
      <c r="L33" s="23">
        <f>SUM(B33:K33)</f>
        <v>4200969.922270628</v>
      </c>
    </row>
    <row r="34" ht="16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</row>
    <row r="35" ht="16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</row>
    <row r="36" ht="15" customHeight="1">
      <c r="A36" t="s" s="27">
        <v>42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</row>
  </sheetData>
  <mergeCells count="4">
    <mergeCell ref="A1:L1"/>
    <mergeCell ref="A2:L2"/>
    <mergeCell ref="A3:L3"/>
    <mergeCell ref="A36:L36"/>
  </mergeCells>
  <pageMargins left="0" right="0" top="1" bottom="0.2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